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单位自评（模板）" sheetId="2" r:id="rId1"/>
  </sheets>
  <definedNames>
    <definedName name="_xlnm.Print_Area" localSheetId="0">'单位自评（模板）'!$A$1:$M$24</definedName>
    <definedName name="_xlnm.Print_Titles" localSheetId="0">'单位自评（模板）'!$14:$14</definedName>
  </definedNames>
  <calcPr calcId="144525"/>
</workbook>
</file>

<file path=xl/sharedStrings.xml><?xml version="1.0" encoding="utf-8"?>
<sst xmlns="http://schemas.openxmlformats.org/spreadsheetml/2006/main" count="92" uniqueCount="72">
  <si>
    <t>项目支出绩效自评表</t>
  </si>
  <si>
    <t>( 2021年度)</t>
  </si>
  <si>
    <t>项目名称</t>
  </si>
  <si>
    <t>会议费</t>
  </si>
  <si>
    <t>主管部门</t>
  </si>
  <si>
    <t>北京市政务服务管理局</t>
  </si>
  <si>
    <t>实施单位</t>
  </si>
  <si>
    <t>北京市政务服务管理局（本级）</t>
  </si>
  <si>
    <t>项目负责人</t>
  </si>
  <si>
    <t>王士青</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</si>
  <si>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</si>
  <si>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</si>
  <si>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</si>
  <si>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</si>
  <si>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</si>
  <si>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</si>
  <si>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</si>
  <si>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</si>
  <si>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</si>
  <si>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</si>
  <si>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</si>
  <si>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</si>
  <si>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</si>
  <si>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</si>
  <si>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</si>
  <si>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</si>
  <si>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年度目标：
1.通过开展全市政务服务绩效考核专题会，解读政务服务专项考评细则、交流政务服务先进经验，听取各部门建议意见，提升全市政务服务绩效考核水平。
2.通过召开驻京部队联系人座谈会，通报一年来我市服务驻京部队工作情况，提出我市需驻京部队支持帮助的工作，并听取驻京部队对我市服务工作的意见建议和服务需求。
3.通过服务中央和国家机关工作座谈会，向中央和国家机关汇报我市服务工作情况，宣传我市的规划布局、重点任务、工作需求等情况，征询对我市服务工作的意见建议，促进更多中央和国家机关深入了解北京、融入首都发展建设大局，增进相互之间的情感。
4.通过召开服务中央单位工作联系人座谈会，一是强化市服务中央单位和驻京部队工作领导小组统筹协调作用，引导各部门和区进一步提高政治站位，凝聚服务合力，切实为中央单位和驻京部队在京工作、发展、生活解除后顾之忧；二是在充分了解各区各部门服务中央单位事项和需要中央单位支持事项的基础上，加强市区联动，进一步整合服务力量，为各层级、各层面整体推动央地协同创造条件。
5.通过服务中央企业工作座谈会，向中央企业汇报我市服务工作情况，送上“政务服务包”，宣传我市的规划布局、重点任务、工作需求等情况，征询对我市服务工作的意见建议，促进更多中央企业优质资源落地北京市，助力首都经济高质量发展。</t>
  </si>
  <si>
    <t>“服务中央和国家机关工作座谈会”和“服务中央单位工作联系人座谈会”和“驻京部队联系人座谈沟通会议”三个会议项目，因疫情原因取消;“政务服务绩效考核专题会会议费”改为线上会议。“服务中央企业工作座谈会”于2021年7月底成功召开,通过服务中央企业工作座谈会，有4家公司在平谷区注册成立下属公司，有7家公司与平谷区开展了包括农产品销售、课题研究等多项合作。</t>
  </si>
  <si>
    <t>一级指标</t>
  </si>
  <si>
    <t>二级指标</t>
  </si>
  <si>
    <t>三级指标</t>
  </si>
  <si>
    <t>年度指标值</t>
  </si>
  <si>
    <t>实际完成值</t>
  </si>
  <si>
    <t>偏差原因分析及改进措施</t>
  </si>
  <si>
    <t>绩效
指标</t>
  </si>
  <si>
    <t>产出指标</t>
  </si>
  <si>
    <t>数量指标</t>
  </si>
  <si>
    <t>会议次数</t>
  </si>
  <si>
    <t>5次</t>
  </si>
  <si>
    <t>2次</t>
  </si>
  <si>
    <t>疫情原因三个会议未召开</t>
  </si>
  <si>
    <t>每次会议天数</t>
  </si>
  <si>
    <t>2天</t>
  </si>
  <si>
    <t>每次会议规模</t>
  </si>
  <si>
    <t>政务服务绩效考核专题会会议费198人左右；驻京部队联系人座谈沟通会议人数70人；剩余3个会议各100人左右。</t>
  </si>
  <si>
    <t>政务服务绩效考核专题会会议300人左右；政务服务绩效考核专题会会议70人左右；剩余3个会议未召开。</t>
  </si>
  <si>
    <t>疫情原因三个会议未召开，政务服务绩效考核专题会会议人数为视频会议估计人数。</t>
  </si>
  <si>
    <t>会议成果</t>
  </si>
  <si>
    <t>政务服务绩效考核专题会各部门工作建议意见汇总1份，其他四个会议会后信息汇总各1次。</t>
  </si>
  <si>
    <t>政务服务绩效考核专题会会议会后信息汇总1次。</t>
  </si>
  <si>
    <t>质量指标</t>
  </si>
  <si>
    <t>会议质量</t>
  </si>
  <si>
    <t>符合中央和国家机关会议费二类会议管理办法规定。</t>
  </si>
  <si>
    <t>绩效
指标（续）</t>
  </si>
  <si>
    <t>产出指标（续）</t>
  </si>
  <si>
    <t>时效指标</t>
  </si>
  <si>
    <t>会议进度</t>
  </si>
  <si>
    <t>2021年10月底之前召开全市政务服务绩效考核专题会；2021年11月底之前结清会议产生的住宿费、餐费等其他费用；
驻京部队联系人座谈沟通2021年10月初拟定会议方案，拟于2021年12月份召开；
服务中央和国家机关工作座谈沟通会议拟于11月份召开，10月初拟定会议方案；
服务中央单位工作联系人座谈沟通2021年4月初拟定会议方案，拟于2021年5月份召开；
服务中央企业工作座谈沟通预计2021年7月初拟定会议方案，8月份召开会议。</t>
  </si>
  <si>
    <t>服务中央企业工作座谈会已于2021年7月底召开；政务服务绩效考核专题会会议2021年11月召开。</t>
  </si>
  <si>
    <t>成本指标</t>
  </si>
  <si>
    <t>成本控制</t>
  </si>
  <si>
    <t>政务服务绩效考核专题会会议费不超过15.345万元；驻京部队联系人座谈沟通不超6.3万元；服务中央和国家机关工作座谈沟通控制在9万元以内；服务中央单位工作联系人座谈沟通总成本不超9万元；服务中央企业工作座谈沟通总成本不超9万元</t>
  </si>
  <si>
    <t>6.068万元</t>
  </si>
  <si>
    <t>效益指标</t>
  </si>
  <si>
    <t>社会效益指标</t>
  </si>
  <si>
    <t>促进资源落地</t>
  </si>
  <si>
    <t>促进更多优质资源落地北京</t>
  </si>
  <si>
    <t>有4家公司在平谷区注册成立下属公司。</t>
  </si>
  <si>
    <t>助力经济发展</t>
  </si>
  <si>
    <t>争取中央单位支持，助力首都经济高质量发展</t>
  </si>
  <si>
    <t>有7家公司与平谷区开展了包括农产品销售、课题研究等多项合作。</t>
  </si>
  <si>
    <t>合计</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</si>
</sst>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0_);[Red]\(0.00\)"/>
  </numFmts>
  <fonts count="22">
    <font>
      <sz val="11"/>
      <color theme="1"/>
      <name val="宋体"/>
      <charset val="134"/>
      <scheme val="minor"/>
    </font>
    <font>
      <sz val="11"/>
      <name val="宋体"/>
      <charset val="134"/>
      <scheme val="minor"/>
    </font>
    <font>
      <sz val="10"/>
      <name val="宋体"/>
      <charset val="134"/>
    </font>
    <font>
      <b/>
      <sz val="11"/>
      <color rgb="FFFA7D00"/>
      <name val="宋体"/>
      <charset val="0"/>
      <scheme val="minor"/>
    </font>
    <font>
      <b/>
      <sz val="15"/>
      <color theme="3"/>
      <name val="宋体"/>
      <charset val="134"/>
      <scheme val="minor"/>
    </font>
    <font>
      <u/>
      <sz val="11"/>
      <color rgb="FF0000FF"/>
      <name val="宋体"/>
      <charset val="0"/>
      <scheme val="minor"/>
    </font>
    <font>
      <b/>
      <sz val="11"/>
      <color theme="3"/>
      <name val="宋体"/>
      <charset val="134"/>
      <scheme val="minor"/>
    </font>
    <font>
      <b/>
      <sz val="11"/>
      <color rgb="FF3F3F3F"/>
      <name val="宋体"/>
      <charset val="0"/>
      <scheme val="minor"/>
    </font>
    <font>
      <i/>
      <sz val="11"/>
      <color rgb="FF7F7F7F"/>
      <name val="宋体"/>
      <charset val="0"/>
      <scheme val="minor"/>
    </font>
    <font>
      <sz val="11"/>
      <color theme="1"/>
      <name val="宋体"/>
      <charset val="0"/>
      <scheme val="minor"/>
    </font>
    <font>
      <sz val="11"/>
      <color rgb="FF006100"/>
      <name val="宋体"/>
      <charset val="0"/>
      <scheme val="minor"/>
    </font>
    <font>
      <b/>
      <sz val="13"/>
      <color theme="3"/>
      <name val="宋体"/>
      <charset val="134"/>
      <scheme val="minor"/>
    </font>
    <font>
      <sz val="11"/>
      <color rgb="FF3F3F76"/>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rgb="FFFFFFFF"/>
      <name val="宋体"/>
      <charset val="0"/>
      <scheme val="minor"/>
    </font>
    <font>
      <b/>
      <sz val="18"/>
      <color theme="3"/>
      <name val="宋体"/>
      <charset val="134"/>
      <scheme val="minor"/>
    </font>
    <font>
      <u/>
      <sz val="11"/>
      <color rgb="FF800080"/>
      <name val="宋体"/>
      <charset val="0"/>
      <scheme val="minor"/>
    </font>
    <font>
      <sz val="11"/>
      <color rgb="FFFA7D00"/>
      <name val="宋体"/>
      <charset val="0"/>
      <scheme val="minor"/>
    </font>
    <font>
      <sz val="11"/>
      <color rgb="FFFF0000"/>
      <name val="宋体"/>
      <charset val="0"/>
      <scheme val="minor"/>
    </font>
    <font>
      <b/>
      <sz val="11"/>
      <color theme="1"/>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8"/>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theme="6"/>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7" borderId="0" applyNumberFormat="0" applyBorder="0" applyAlignment="0" applyProtection="0">
      <alignment vertical="center"/>
    </xf>
    <xf numFmtId="0" fontId="12" fillId="8"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2" borderId="0" applyNumberFormat="0" applyBorder="0" applyAlignment="0" applyProtection="0">
      <alignment vertical="center"/>
    </xf>
    <xf numFmtId="0" fontId="14" fillId="13" borderId="0" applyNumberFormat="0" applyBorder="0" applyAlignment="0" applyProtection="0">
      <alignment vertical="center"/>
    </xf>
    <xf numFmtId="43" fontId="0" fillId="0" borderId="0" applyFont="0" applyFill="0" applyBorder="0" applyAlignment="0" applyProtection="0">
      <alignment vertical="center"/>
    </xf>
    <xf numFmtId="0" fontId="13" fillId="18" borderId="0" applyNumberFormat="0" applyBorder="0" applyAlignment="0" applyProtection="0">
      <alignment vertical="center"/>
    </xf>
    <xf numFmtId="0" fontId="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0" borderId="15" applyNumberFormat="0" applyFont="0" applyAlignment="0" applyProtection="0">
      <alignment vertical="center"/>
    </xf>
    <xf numFmtId="0" fontId="13" fillId="22" borderId="0" applyNumberFormat="0" applyBorder="0" applyAlignment="0" applyProtection="0">
      <alignment vertical="center"/>
    </xf>
    <xf numFmtId="0" fontId="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4" fillId="0" borderId="10" applyNumberFormat="0" applyFill="0" applyAlignment="0" applyProtection="0">
      <alignment vertical="center"/>
    </xf>
    <xf numFmtId="0" fontId="11" fillId="0" borderId="10" applyNumberFormat="0" applyFill="0" applyAlignment="0" applyProtection="0">
      <alignment vertical="center"/>
    </xf>
    <xf numFmtId="0" fontId="13" fillId="26" borderId="0" applyNumberFormat="0" applyBorder="0" applyAlignment="0" applyProtection="0">
      <alignment vertical="center"/>
    </xf>
    <xf numFmtId="0" fontId="6" fillId="0" borderId="11" applyNumberFormat="0" applyFill="0" applyAlignment="0" applyProtection="0">
      <alignment vertical="center"/>
    </xf>
    <xf numFmtId="0" fontId="13" fillId="25" borderId="0" applyNumberFormat="0" applyBorder="0" applyAlignment="0" applyProtection="0">
      <alignment vertical="center"/>
    </xf>
    <xf numFmtId="0" fontId="7" fillId="2" borderId="12" applyNumberFormat="0" applyAlignment="0" applyProtection="0">
      <alignment vertical="center"/>
    </xf>
    <xf numFmtId="0" fontId="3" fillId="2" borderId="9" applyNumberFormat="0" applyAlignment="0" applyProtection="0">
      <alignment vertical="center"/>
    </xf>
    <xf numFmtId="0" fontId="16" fillId="19" borderId="13" applyNumberFormat="0" applyAlignment="0" applyProtection="0">
      <alignment vertical="center"/>
    </xf>
    <xf numFmtId="0" fontId="9" fillId="6" borderId="0" applyNumberFormat="0" applyBorder="0" applyAlignment="0" applyProtection="0">
      <alignment vertical="center"/>
    </xf>
    <xf numFmtId="0" fontId="13" fillId="11" borderId="0" applyNumberFormat="0" applyBorder="0" applyAlignment="0" applyProtection="0">
      <alignment vertical="center"/>
    </xf>
    <xf numFmtId="0" fontId="19" fillId="0" borderId="14" applyNumberFormat="0" applyFill="0" applyAlignment="0" applyProtection="0">
      <alignment vertical="center"/>
    </xf>
    <xf numFmtId="0" fontId="21" fillId="0" borderId="16" applyNumberFormat="0" applyFill="0" applyAlignment="0" applyProtection="0">
      <alignment vertical="center"/>
    </xf>
    <xf numFmtId="0" fontId="10" fillId="5" borderId="0" applyNumberFormat="0" applyBorder="0" applyAlignment="0" applyProtection="0">
      <alignment vertical="center"/>
    </xf>
    <xf numFmtId="0" fontId="15" fillId="17" borderId="0" applyNumberFormat="0" applyBorder="0" applyAlignment="0" applyProtection="0">
      <alignment vertical="center"/>
    </xf>
    <xf numFmtId="0" fontId="9" fillId="16" borderId="0" applyNumberFormat="0" applyBorder="0" applyAlignment="0" applyProtection="0">
      <alignment vertical="center"/>
    </xf>
    <xf numFmtId="0" fontId="13" fillId="24" borderId="0" applyNumberFormat="0" applyBorder="0" applyAlignment="0" applyProtection="0">
      <alignment vertical="center"/>
    </xf>
    <xf numFmtId="0" fontId="9" fillId="30" borderId="0" applyNumberFormat="0" applyBorder="0" applyAlignment="0" applyProtection="0">
      <alignment vertical="center"/>
    </xf>
    <xf numFmtId="0" fontId="9" fillId="32" borderId="0" applyNumberFormat="0" applyBorder="0" applyAlignment="0" applyProtection="0">
      <alignment vertical="center"/>
    </xf>
    <xf numFmtId="0" fontId="9" fillId="15" borderId="0" applyNumberFormat="0" applyBorder="0" applyAlignment="0" applyProtection="0">
      <alignment vertical="center"/>
    </xf>
    <xf numFmtId="0" fontId="9" fillId="4" borderId="0" applyNumberFormat="0" applyBorder="0" applyAlignment="0" applyProtection="0">
      <alignment vertical="center"/>
    </xf>
    <xf numFmtId="0" fontId="13" fillId="28" borderId="0" applyNumberFormat="0" applyBorder="0" applyAlignment="0" applyProtection="0">
      <alignment vertical="center"/>
    </xf>
    <xf numFmtId="0" fontId="13" fillId="23" borderId="0" applyNumberFormat="0" applyBorder="0" applyAlignment="0" applyProtection="0">
      <alignment vertical="center"/>
    </xf>
    <xf numFmtId="0" fontId="9" fillId="29" borderId="0" applyNumberFormat="0" applyBorder="0" applyAlignment="0" applyProtection="0">
      <alignment vertical="center"/>
    </xf>
    <xf numFmtId="0" fontId="9" fillId="31" borderId="0" applyNumberFormat="0" applyBorder="0" applyAlignment="0" applyProtection="0">
      <alignment vertical="center"/>
    </xf>
    <xf numFmtId="0" fontId="13" fillId="10" borderId="0" applyNumberFormat="0" applyBorder="0" applyAlignment="0" applyProtection="0">
      <alignment vertical="center"/>
    </xf>
    <xf numFmtId="0" fontId="9" fillId="3" borderId="0" applyNumberFormat="0" applyBorder="0" applyAlignment="0" applyProtection="0">
      <alignment vertical="center"/>
    </xf>
    <xf numFmtId="0" fontId="13" fillId="21" borderId="0" applyNumberFormat="0" applyBorder="0" applyAlignment="0" applyProtection="0">
      <alignment vertical="center"/>
    </xf>
    <xf numFmtId="0" fontId="13" fillId="27" borderId="0" applyNumberFormat="0" applyBorder="0" applyAlignment="0" applyProtection="0">
      <alignment vertical="center"/>
    </xf>
    <xf numFmtId="0" fontId="9" fillId="9" borderId="0" applyNumberFormat="0" applyBorder="0" applyAlignment="0" applyProtection="0">
      <alignment vertical="center"/>
    </xf>
    <xf numFmtId="0" fontId="13" fillId="14" borderId="0" applyNumberFormat="0" applyBorder="0" applyAlignment="0" applyProtection="0">
      <alignment vertical="center"/>
    </xf>
  </cellStyleXfs>
  <cellXfs count="27">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left" vertical="center" wrapText="1"/>
    </xf>
    <xf numFmtId="0" fontId="1" fillId="0" borderId="1" xfId="0" applyFont="1" applyBorder="1">
      <alignment vertical="center"/>
    </xf>
    <xf numFmtId="49" fontId="2" fillId="0" borderId="1"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vertical="center" wrapText="1"/>
    </xf>
    <xf numFmtId="31" fontId="2" fillId="0" borderId="7" xfId="0" applyNumberFormat="1" applyFont="1" applyBorder="1" applyAlignment="1">
      <alignment horizontal="left" vertical="center" wrapText="1"/>
    </xf>
    <xf numFmtId="31" fontId="2" fillId="0" borderId="8" xfId="0" applyNumberFormat="1" applyFont="1" applyBorder="1" applyAlignment="1">
      <alignment horizontal="left" vertical="center" wrapText="1"/>
    </xf>
    <xf numFmtId="31"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5" xfId="0"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tabSelected="1" view="pageBreakPreview" zoomScale="130" zoomScaleNormal="100" topLeftCell="D15" workbookViewId="0">
      <selection activeCell="H21" sqref="H21:I21"/>
    </sheetView>
  </sheetViews>
  <sheetFormatPr defaultColWidth="9" defaultRowHeight="13.5"/>
  <cols>
    <col min="1" max="1" width="7.68333333333333" style="1" customWidth="1"/>
    <col min="2" max="2" width="9.68333333333333" style="1" customWidth="1"/>
    <col min="3" max="3" width="11" style="1" customWidth="1"/>
    <col min="4" max="4" width="14.9416666666667" style="2" customWidth="1"/>
    <col min="5" max="5" width="13.475" style="1" customWidth="1"/>
    <col min="6" max="6" width="16.3166666666667" style="1" customWidth="1"/>
    <col min="7" max="7" width="13.3166666666667" style="1" customWidth="1"/>
    <col min="8" max="8" width="10.4166666666667" style="1" customWidth="1"/>
    <col min="9" max="9" width="7.525" style="1" customWidth="1"/>
    <col min="10" max="10" width="6.15833333333333" style="1" customWidth="1"/>
    <col min="11" max="11" width="6.475" style="1" customWidth="1"/>
    <col min="12" max="12" width="5.525" style="1" customWidth="1"/>
    <col min="13" max="13" width="10" style="1" customWidth="1"/>
    <col min="14" max="16384" width="9" style="1"/>
  </cols>
  <sheetData>
    <row r="1" spans="1:13">
      <c r="A1" s="3" t="s">
        <v>0</v>
      </c>
      <c r="B1" s="3"/>
      <c r="C1" s="3"/>
      <c r="D1" s="3"/>
      <c r="E1" s="3"/>
      <c r="F1" s="3"/>
      <c r="G1" s="3"/>
      <c r="H1" s="3"/>
      <c r="I1" s="3"/>
      <c r="J1" s="3"/>
      <c r="K1" s="3"/>
      <c r="L1" s="3"/>
      <c r="M1" s="3"/>
    </row>
    <row r="2" ht="14.1" customHeight="1" spans="1:13">
      <c r="A2" s="3" t="s">
        <v>1</v>
      </c>
      <c r="B2" s="3"/>
      <c r="C2" s="3"/>
      <c r="D2" s="3"/>
      <c r="E2" s="3"/>
      <c r="F2" s="3"/>
      <c r="G2" s="3"/>
      <c r="H2" s="3"/>
      <c r="I2" s="3"/>
      <c r="J2" s="3"/>
      <c r="K2" s="3"/>
      <c r="L2" s="3"/>
      <c r="M2" s="3"/>
    </row>
    <row r="3" ht="20.05" customHeight="1" spans="1:13">
      <c r="A3" s="4" t="s">
        <v>2</v>
      </c>
      <c r="B3" s="4"/>
      <c r="C3" s="4" t="s">
        <v>3</v>
      </c>
      <c r="D3" s="4"/>
      <c r="E3" s="4"/>
      <c r="F3" s="4"/>
      <c r="G3" s="4"/>
      <c r="H3" s="4"/>
      <c r="I3" s="4"/>
      <c r="J3" s="4"/>
      <c r="K3" s="4"/>
      <c r="L3" s="4"/>
      <c r="M3" s="4"/>
    </row>
    <row r="4" ht="20.05" customHeight="1" spans="1:13">
      <c r="A4" s="4" t="s">
        <v>4</v>
      </c>
      <c r="B4" s="4"/>
      <c r="C4" s="4" t="s">
        <v>5</v>
      </c>
      <c r="D4" s="4"/>
      <c r="E4" s="4"/>
      <c r="F4" s="4"/>
      <c r="G4" s="4"/>
      <c r="H4" s="4" t="s">
        <v>6</v>
      </c>
      <c r="I4" s="4" t="s">
        <v>7</v>
      </c>
      <c r="J4" s="4"/>
      <c r="K4" s="4"/>
      <c r="L4" s="4"/>
      <c r="M4" s="4"/>
    </row>
    <row r="5" ht="20.05" customHeight="1" spans="1:13">
      <c r="A5" s="4" t="s">
        <v>8</v>
      </c>
      <c r="B5" s="4"/>
      <c r="C5" s="4" t="s">
        <v>9</v>
      </c>
      <c r="D5" s="4"/>
      <c r="E5" s="4"/>
      <c r="F5" s="4"/>
      <c r="G5" s="4"/>
      <c r="H5" s="5" t="s">
        <v>10</v>
      </c>
      <c r="I5" s="4">
        <v>89150983</v>
      </c>
      <c r="J5" s="4"/>
      <c r="K5" s="4"/>
      <c r="L5" s="4"/>
      <c r="M5" s="4"/>
    </row>
    <row r="6" ht="20.05" customHeight="1" spans="1:13">
      <c r="A6" s="4" t="s">
        <v>11</v>
      </c>
      <c r="B6" s="4"/>
      <c r="C6" s="4"/>
      <c r="D6" s="4"/>
      <c r="E6" s="4" t="s">
        <v>12</v>
      </c>
      <c r="F6" s="4"/>
      <c r="G6" s="4" t="s">
        <v>13</v>
      </c>
      <c r="H6" s="5" t="s">
        <v>14</v>
      </c>
      <c r="I6" s="4" t="s">
        <v>15</v>
      </c>
      <c r="J6" s="4"/>
      <c r="K6" s="4" t="s">
        <v>16</v>
      </c>
      <c r="L6" s="4"/>
      <c r="M6" s="4" t="s">
        <v>17</v>
      </c>
    </row>
    <row r="7" ht="20.05" customHeight="1" spans="1:13">
      <c r="A7" s="4"/>
      <c r="B7" s="4"/>
      <c r="C7" s="6" t="s">
        <v>18</v>
      </c>
      <c r="D7" s="4"/>
      <c r="E7" s="4">
        <v>48.65</v>
      </c>
      <c r="F7" s="4"/>
      <c r="G7" s="4">
        <v>30.368</v>
      </c>
      <c r="H7" s="5">
        <v>6.068</v>
      </c>
      <c r="I7" s="4">
        <v>10</v>
      </c>
      <c r="J7" s="4"/>
      <c r="K7" s="20">
        <f>H7/G7</f>
        <v>0.199815595363541</v>
      </c>
      <c r="L7" s="20"/>
      <c r="M7" s="21">
        <f>K7*I7</f>
        <v>1.99815595363541</v>
      </c>
    </row>
    <row r="8" ht="20.05" customHeight="1" spans="1:13">
      <c r="A8" s="4"/>
      <c r="B8" s="4"/>
      <c r="C8" s="6" t="s">
        <v>19</v>
      </c>
      <c r="D8" s="4"/>
      <c r="E8" s="4">
        <v>48.65</v>
      </c>
      <c r="F8" s="4"/>
      <c r="G8" s="4">
        <v>30.368</v>
      </c>
      <c r="H8" s="5">
        <v>6.068</v>
      </c>
      <c r="I8" s="4" t="s">
        <v>20</v>
      </c>
      <c r="J8" s="4"/>
      <c r="K8" s="20">
        <f>H8/G8</f>
        <v>0.199815595363541</v>
      </c>
      <c r="L8" s="20"/>
      <c r="M8" s="4" t="s">
        <v>20</v>
      </c>
    </row>
    <row r="9" ht="20.05" customHeight="1" spans="1:13">
      <c r="A9" s="4"/>
      <c r="B9" s="4"/>
      <c r="C9" s="4" t="s">
        <v>21</v>
      </c>
      <c r="D9" s="4"/>
      <c r="E9" s="4" t="s">
        <v>20</v>
      </c>
      <c r="F9" s="4"/>
      <c r="G9" s="4" t="s">
        <v>20</v>
      </c>
      <c r="H9" s="4" t="s">
        <v>20</v>
      </c>
      <c r="I9" s="4" t="s">
        <v>20</v>
      </c>
      <c r="J9" s="4"/>
      <c r="K9" s="4" t="s">
        <v>20</v>
      </c>
      <c r="L9" s="4"/>
      <c r="M9" s="4" t="s">
        <v>20</v>
      </c>
    </row>
    <row r="10" ht="20.05" customHeight="1" spans="1:13">
      <c r="A10" s="4"/>
      <c r="B10" s="4"/>
      <c r="C10" s="4" t="s">
        <v>22</v>
      </c>
      <c r="D10" s="4"/>
      <c r="E10" s="4" t="s">
        <v>20</v>
      </c>
      <c r="F10" s="4"/>
      <c r="G10" s="4" t="s">
        <v>20</v>
      </c>
      <c r="H10" s="4" t="s">
        <v>20</v>
      </c>
      <c r="I10" s="4" t="s">
        <v>20</v>
      </c>
      <c r="J10" s="4"/>
      <c r="K10" s="4" t="s">
        <v>20</v>
      </c>
      <c r="L10" s="4"/>
      <c r="M10" s="4" t="s">
        <v>20</v>
      </c>
    </row>
    <row r="11" ht="17.05" customHeight="1" spans="1:13">
      <c r="A11" s="4" t="s">
        <v>23</v>
      </c>
      <c r="B11" s="4" t="s">
        <v>24</v>
      </c>
      <c r="C11" s="4"/>
      <c r="D11" s="4"/>
      <c r="E11" s="4"/>
      <c r="F11" s="4"/>
      <c r="G11" s="4" t="s">
        <v>25</v>
      </c>
      <c r="H11" s="4"/>
      <c r="I11" s="4"/>
      <c r="J11" s="4"/>
      <c r="K11" s="4"/>
      <c r="L11" s="4"/>
      <c r="M11" s="4"/>
    </row>
    <row r="12" ht="164.05" customHeight="1" spans="1:13">
      <c r="A12" s="4"/>
      <c r="B12" s="7" t="s">
        <v>26</v>
      </c>
      <c r="C12" s="7"/>
      <c r="D12" s="4"/>
      <c r="E12" s="7"/>
      <c r="F12" s="7"/>
      <c r="G12" s="7" t="s">
        <v>27</v>
      </c>
      <c r="H12" s="7"/>
      <c r="I12" s="7"/>
      <c r="J12" s="7"/>
      <c r="K12" s="7"/>
      <c r="L12" s="7"/>
      <c r="M12" s="7"/>
    </row>
    <row r="13" ht="105" customHeight="1" spans="1:13">
      <c r="A13" s="4"/>
      <c r="B13" s="7"/>
      <c r="C13" s="7"/>
      <c r="D13" s="4"/>
      <c r="E13" s="7"/>
      <c r="F13" s="7"/>
      <c r="G13" s="7"/>
      <c r="H13" s="7"/>
      <c r="I13" s="7"/>
      <c r="J13" s="7"/>
      <c r="K13" s="7"/>
      <c r="L13" s="7"/>
      <c r="M13" s="7"/>
    </row>
    <row r="14" ht="28" customHeight="1" spans="1:13">
      <c r="A14" s="8"/>
      <c r="B14" s="4" t="s">
        <v>28</v>
      </c>
      <c r="C14" s="4" t="s">
        <v>29</v>
      </c>
      <c r="D14" s="4" t="s">
        <v>30</v>
      </c>
      <c r="E14" s="4"/>
      <c r="F14" s="4" t="s">
        <v>31</v>
      </c>
      <c r="G14" s="4"/>
      <c r="H14" s="4" t="s">
        <v>32</v>
      </c>
      <c r="I14" s="4"/>
      <c r="J14" s="4" t="s">
        <v>15</v>
      </c>
      <c r="K14" s="4" t="s">
        <v>17</v>
      </c>
      <c r="L14" s="4" t="s">
        <v>33</v>
      </c>
      <c r="M14" s="4"/>
    </row>
    <row r="15" ht="42" customHeight="1" spans="1:13">
      <c r="A15" s="4" t="s">
        <v>34</v>
      </c>
      <c r="B15" s="4" t="s">
        <v>35</v>
      </c>
      <c r="C15" s="4" t="s">
        <v>36</v>
      </c>
      <c r="D15" s="4" t="s">
        <v>37</v>
      </c>
      <c r="E15" s="4"/>
      <c r="F15" s="5" t="s">
        <v>38</v>
      </c>
      <c r="G15" s="5"/>
      <c r="H15" s="5" t="s">
        <v>39</v>
      </c>
      <c r="I15" s="5"/>
      <c r="J15" s="5">
        <v>3</v>
      </c>
      <c r="K15" s="22">
        <v>1</v>
      </c>
      <c r="L15" s="5" t="s">
        <v>40</v>
      </c>
      <c r="M15" s="5"/>
    </row>
    <row r="16" ht="37" customHeight="1" spans="1:13">
      <c r="A16" s="4"/>
      <c r="B16" s="4"/>
      <c r="C16" s="4"/>
      <c r="D16" s="4" t="s">
        <v>41</v>
      </c>
      <c r="E16" s="4"/>
      <c r="F16" s="9" t="s">
        <v>42</v>
      </c>
      <c r="G16" s="9"/>
      <c r="H16" s="5" t="s">
        <v>42</v>
      </c>
      <c r="I16" s="5"/>
      <c r="J16" s="5">
        <v>4</v>
      </c>
      <c r="K16" s="22">
        <v>4</v>
      </c>
      <c r="L16" s="5" t="s">
        <v>40</v>
      </c>
      <c r="M16" s="5"/>
    </row>
    <row r="17" ht="115" customHeight="1" spans="1:13">
      <c r="A17" s="4"/>
      <c r="B17" s="4"/>
      <c r="C17" s="4"/>
      <c r="D17" s="4" t="s">
        <v>43</v>
      </c>
      <c r="E17" s="4"/>
      <c r="F17" s="9" t="s">
        <v>44</v>
      </c>
      <c r="G17" s="9"/>
      <c r="H17" s="5" t="s">
        <v>45</v>
      </c>
      <c r="I17" s="5"/>
      <c r="J17" s="5">
        <v>3</v>
      </c>
      <c r="K17" s="22">
        <v>1</v>
      </c>
      <c r="L17" s="5" t="s">
        <v>46</v>
      </c>
      <c r="M17" s="5"/>
    </row>
    <row r="18" ht="79" customHeight="1" spans="1:13">
      <c r="A18" s="4"/>
      <c r="B18" s="4"/>
      <c r="C18" s="4"/>
      <c r="D18" s="4" t="s">
        <v>47</v>
      </c>
      <c r="E18" s="4"/>
      <c r="F18" s="5" t="s">
        <v>48</v>
      </c>
      <c r="G18" s="5"/>
      <c r="H18" s="5" t="s">
        <v>49</v>
      </c>
      <c r="I18" s="5"/>
      <c r="J18" s="5">
        <v>5</v>
      </c>
      <c r="K18" s="22">
        <v>2</v>
      </c>
      <c r="L18" s="5" t="s">
        <v>40</v>
      </c>
      <c r="M18" s="5"/>
    </row>
    <row r="19" ht="71.05" customHeight="1" spans="1:13">
      <c r="A19" s="4"/>
      <c r="B19" s="4"/>
      <c r="C19" s="4" t="s">
        <v>50</v>
      </c>
      <c r="D19" s="4" t="s">
        <v>51</v>
      </c>
      <c r="E19" s="4"/>
      <c r="F19" s="7" t="s">
        <v>52</v>
      </c>
      <c r="G19" s="7"/>
      <c r="H19" s="7" t="s">
        <v>52</v>
      </c>
      <c r="I19" s="7"/>
      <c r="J19" s="4">
        <v>15</v>
      </c>
      <c r="K19" s="22">
        <v>15</v>
      </c>
      <c r="L19" s="4"/>
      <c r="M19" s="4"/>
    </row>
    <row r="20" ht="195" customHeight="1" spans="1:13">
      <c r="A20" s="10" t="s">
        <v>53</v>
      </c>
      <c r="B20" s="10" t="s">
        <v>54</v>
      </c>
      <c r="C20" s="11" t="s">
        <v>55</v>
      </c>
      <c r="D20" s="4" t="s">
        <v>56</v>
      </c>
      <c r="E20" s="4"/>
      <c r="F20" s="12" t="s">
        <v>57</v>
      </c>
      <c r="G20" s="13"/>
      <c r="H20" s="14" t="s">
        <v>58</v>
      </c>
      <c r="I20" s="23"/>
      <c r="J20" s="4">
        <v>15</v>
      </c>
      <c r="K20" s="22">
        <v>12</v>
      </c>
      <c r="L20" s="5" t="s">
        <v>40</v>
      </c>
      <c r="M20" s="5"/>
    </row>
    <row r="21" ht="103" customHeight="1" spans="1:13">
      <c r="A21" s="11"/>
      <c r="B21" s="15"/>
      <c r="C21" s="16" t="s">
        <v>59</v>
      </c>
      <c r="D21" s="4" t="s">
        <v>60</v>
      </c>
      <c r="E21" s="4"/>
      <c r="F21" s="17" t="s">
        <v>61</v>
      </c>
      <c r="G21" s="18"/>
      <c r="H21" s="19" t="s">
        <v>62</v>
      </c>
      <c r="I21" s="19"/>
      <c r="J21" s="4">
        <v>5</v>
      </c>
      <c r="K21" s="24">
        <v>5</v>
      </c>
      <c r="L21" s="5"/>
      <c r="M21" s="5"/>
    </row>
    <row r="22" ht="38.05" customHeight="1" spans="1:13">
      <c r="A22" s="11"/>
      <c r="B22" s="4" t="s">
        <v>63</v>
      </c>
      <c r="C22" s="4" t="s">
        <v>64</v>
      </c>
      <c r="D22" s="4" t="s">
        <v>65</v>
      </c>
      <c r="E22" s="4"/>
      <c r="F22" s="4" t="s">
        <v>66</v>
      </c>
      <c r="G22" s="4"/>
      <c r="H22" s="5" t="s">
        <v>67</v>
      </c>
      <c r="I22" s="5"/>
      <c r="J22" s="4">
        <v>20</v>
      </c>
      <c r="K22" s="22">
        <v>20</v>
      </c>
      <c r="L22" s="4"/>
      <c r="M22" s="4"/>
    </row>
    <row r="23" ht="51" customHeight="1" spans="1:13">
      <c r="A23" s="15"/>
      <c r="B23" s="4"/>
      <c r="C23" s="4"/>
      <c r="D23" s="4" t="s">
        <v>68</v>
      </c>
      <c r="E23" s="4"/>
      <c r="F23" s="4" t="s">
        <v>69</v>
      </c>
      <c r="G23" s="4"/>
      <c r="H23" s="5" t="s">
        <v>70</v>
      </c>
      <c r="I23" s="5"/>
      <c r="J23" s="4">
        <v>20</v>
      </c>
      <c r="K23" s="22">
        <v>20</v>
      </c>
      <c r="L23" s="4"/>
      <c r="M23" s="4"/>
    </row>
    <row r="24" ht="28" customHeight="1" spans="1:17">
      <c r="A24" s="4" t="s">
        <v>71</v>
      </c>
      <c r="B24" s="4"/>
      <c r="C24" s="4"/>
      <c r="D24" s="4"/>
      <c r="E24" s="4"/>
      <c r="F24" s="4"/>
      <c r="G24" s="4"/>
      <c r="H24" s="4"/>
      <c r="I24" s="4"/>
      <c r="J24" s="5">
        <v>100</v>
      </c>
      <c r="K24" s="24">
        <f>SUM(K15:K23)+M7</f>
        <v>81.9981559536354</v>
      </c>
      <c r="L24" s="25"/>
      <c r="M24" s="26"/>
      <c r="Q24" s="2"/>
    </row>
  </sheetData>
  <mergeCells count="85">
    <mergeCell ref="A1:M1"/>
    <mergeCell ref="A2:M2"/>
    <mergeCell ref="A3:B3"/>
    <mergeCell ref="C3:M3"/>
    <mergeCell ref="A4:B4"/>
    <mergeCell ref="C4:G4"/>
    <mergeCell ref="I4:M4"/>
    <mergeCell ref="A5:B5"/>
    <mergeCell ref="C5:G5"/>
    <mergeCell ref="I5:M5"/>
    <mergeCell ref="C6:D6"/>
    <mergeCell ref="E6:F6"/>
    <mergeCell ref="I6:J6"/>
    <mergeCell ref="K6:L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B11:F11"/>
    <mergeCell ref="G11:M11"/>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1:A13"/>
    <mergeCell ref="A15:A19"/>
    <mergeCell ref="A20:A23"/>
    <mergeCell ref="B15:B19"/>
    <mergeCell ref="B20:B21"/>
    <mergeCell ref="B22:B23"/>
    <mergeCell ref="C15:C18"/>
    <mergeCell ref="C22:C23"/>
    <mergeCell ref="A6:B10"/>
    <mergeCell ref="B12:F13"/>
    <mergeCell ref="G12:M13"/>
  </mergeCells>
  <printOptions horizontalCentered="1"/>
  <pageMargins left="0.747916666666667" right="0.747916666666667" top="0.984027777777778" bottom="0.984027777777778" header="0.511805555555556" footer="0.511805555555556"/>
  <pageSetup paperSize="9" scale="5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2021-04-09T13:20:00Z</dcterms:created>
  <cp:lastPrinted>2022-02-26T16:49:00Z</cp:lastPrinted>
  <dcterms:modified xsi:type="dcterms:W3CDTF">2022-06-09T12:13:40Z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2052-11.1.0.11744</vt:lpwstr>
  </property>
</Properties>
</file>